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ulehanselmann/Desktop/SVB Vergabe/"/>
    </mc:Choice>
  </mc:AlternateContent>
  <xr:revisionPtr revIDLastSave="0" documentId="8_{225BF9FB-91E9-BE46-B38B-09D5A7F53790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VB-Projekte 2024" sheetId="6" r:id="rId1"/>
  </sheets>
  <definedNames>
    <definedName name="_xlnm.Print_Area" localSheetId="0">'SVB-Projekte 2024'!$A$1:$F$28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F23" i="6" l="1"/>
  <c r="H23" i="6"/>
  <c r="I23" i="6"/>
  <c r="E23" i="6"/>
  <c r="D2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Blasy</author>
  </authors>
  <commentList>
    <comment ref="E8" authorId="0" shapeId="0" xr:uid="{00000000-0006-0000-0000-000001000000}">
      <text>
        <r>
          <rPr>
            <b/>
            <sz val="9"/>
            <color rgb="FF000000"/>
            <rFont val="Segoe UI"/>
            <charset val="1"/>
          </rPr>
          <t>Monika Blasy: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Hilfskraft abgezogen</t>
        </r>
      </text>
    </comment>
    <comment ref="E11" authorId="0" shapeId="0" xr:uid="{3EA54541-82A2-8549-AA22-5003FF9A2F21}">
      <text>
        <r>
          <rPr>
            <b/>
            <sz val="9"/>
            <color rgb="FF000000"/>
            <rFont val="Segoe UI"/>
            <charset val="1"/>
          </rPr>
          <t>Monika Blasy: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5 SHK weniger
</t>
        </r>
      </text>
    </comment>
  </commentList>
</comments>
</file>

<file path=xl/sharedStrings.xml><?xml version="1.0" encoding="utf-8"?>
<sst xmlns="http://schemas.openxmlformats.org/spreadsheetml/2006/main" count="44" uniqueCount="32">
  <si>
    <t>Maßnahmen</t>
  </si>
  <si>
    <t>Summe</t>
  </si>
  <si>
    <t>Tutorate</t>
  </si>
  <si>
    <t>Beantragende Einrichtung</t>
  </si>
  <si>
    <t>FakVerw</t>
  </si>
  <si>
    <t>RLC</t>
  </si>
  <si>
    <t>Fachschaft</t>
  </si>
  <si>
    <t>Mittelverwaltende Einrichtung</t>
  </si>
  <si>
    <t>Exkursionen, Klausurenunterstützung und Literatur</t>
  </si>
  <si>
    <t>Professur Hefendehl</t>
  </si>
  <si>
    <t>Professur von Koppenfels-Spies</t>
  </si>
  <si>
    <t>beantragt</t>
  </si>
  <si>
    <t>Hilfkraft Ex-o-Rep (40h studHK)</t>
  </si>
  <si>
    <t>Fachschaft/Fachbereich</t>
  </si>
  <si>
    <t>Klausurenklinik (12,5% E13)</t>
  </si>
  <si>
    <t>Fortführung Programm Mental Skills</t>
  </si>
  <si>
    <t>20h wissHK</t>
  </si>
  <si>
    <t>20h studHK</t>
  </si>
  <si>
    <t>Studierendenvorschlagsbudget / Haushaltsjahr 2024</t>
  </si>
  <si>
    <t>Korrekturkosten Probeexamen (Frühjahr!) zusammen mit Korrekturkosten Ferienklausurenkurse (Frühjahr und Herbst!)</t>
  </si>
  <si>
    <t>Koordination Ex-o-Rep und Unterstützung digitale Lehre (50% E13)</t>
  </si>
  <si>
    <t>ca. 6.000</t>
  </si>
  <si>
    <t>ca. 4.000</t>
  </si>
  <si>
    <t>Refugee Law Clinic Ausbildungsprogramm und Supervision (Honorare Lehrende)</t>
  </si>
  <si>
    <t>Jurcoach (20h WHK, 20h SHK, 15h IT-Support)</t>
  </si>
  <si>
    <t>Vorschlag LS Hefendehl</t>
  </si>
  <si>
    <t>Vorschlag FS/FB/DK</t>
  </si>
  <si>
    <t xml:space="preserve"> </t>
  </si>
  <si>
    <t>Zuweisung für 2024: 121.333,72 Euro</t>
  </si>
  <si>
    <t>Vorschlag Niklas Simon</t>
  </si>
  <si>
    <t>Vorschlag Robert Wiebalck</t>
  </si>
  <si>
    <t>Budgetpakete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</si>
</sst>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auto="1"/>
      </bottom>
      <diagonal/>
    </border>
    <border>
      <left/>
      <right style="medium">
        <color theme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1"/>
      </top>
      <bottom/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2" xfId="0" applyFill="1" applyBorder="1"/>
    <xf numFmtId="164" fontId="0" fillId="0" borderId="0" xfId="0" applyNumberFormat="1" applyAlignment="1">
      <alignment wrapText="1"/>
    </xf>
    <xf numFmtId="164" fontId="1" fillId="0" borderId="3" xfId="0" applyNumberFormat="1" applyFont="1" applyBorder="1" applyAlignment="1">
      <alignment wrapText="1"/>
    </xf>
    <xf numFmtId="8" fontId="0" fillId="0" borderId="0" xfId="0" applyNumberFormat="1"/>
    <xf numFmtId="8" fontId="0" fillId="0" borderId="0" xfId="0" applyNumberFormat="1" applyAlignment="1">
      <alignment wrapText="1"/>
    </xf>
    <xf numFmtId="6" fontId="0" fillId="0" borderId="0" xfId="0" applyNumberFormat="1" applyAlignment="1">
      <alignment wrapText="1"/>
    </xf>
    <xf numFmtId="164" fontId="4" fillId="0" borderId="0" xfId="0" applyNumberFormat="1" applyFont="1"/>
    <xf numFmtId="8" fontId="4" fillId="0" borderId="0" xfId="0" applyNumberFormat="1" applyFont="1" applyAlignment="1">
      <alignment wrapText="1"/>
    </xf>
    <xf numFmtId="0" fontId="0" fillId="0" borderId="3" xfId="0" applyBorder="1"/>
    <xf numFmtId="8" fontId="0" fillId="0" borderId="8" xfId="0" applyNumberFormat="1" applyBorder="1" applyAlignment="1">
      <alignment wrapText="1"/>
    </xf>
    <xf numFmtId="164" fontId="4" fillId="0" borderId="0" xfId="0" applyNumberFormat="1" applyFont="1" applyAlignment="1">
      <alignment wrapText="1"/>
    </xf>
    <xf numFmtId="164" fontId="4" fillId="4" borderId="0" xfId="0" applyNumberFormat="1" applyFont="1" applyFill="1" applyAlignment="1">
      <alignment wrapText="1"/>
    </xf>
    <xf numFmtId="164" fontId="0" fillId="0" borderId="9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4" fillId="4" borderId="13" xfId="0" applyNumberFormat="1" applyFont="1" applyFill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0" fontId="0" fillId="0" borderId="16" xfId="0" applyBorder="1"/>
    <xf numFmtId="164" fontId="4" fillId="4" borderId="16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164" fontId="0" fillId="0" borderId="16" xfId="0" applyNumberFormat="1" applyBorder="1" applyAlignment="1">
      <alignment wrapText="1"/>
    </xf>
    <xf numFmtId="164" fontId="4" fillId="0" borderId="16" xfId="0" applyNumberFormat="1" applyFont="1" applyBorder="1" applyAlignment="1">
      <alignment wrapText="1"/>
    </xf>
    <xf numFmtId="164" fontId="4" fillId="4" borderId="11" xfId="0" applyNumberFormat="1" applyFont="1" applyFill="1" applyBorder="1" applyAlignment="1">
      <alignment wrapText="1"/>
    </xf>
    <xf numFmtId="164" fontId="4" fillId="3" borderId="19" xfId="0" applyNumberFormat="1" applyFont="1" applyFill="1" applyBorder="1" applyAlignment="1">
      <alignment wrapText="1"/>
    </xf>
    <xf numFmtId="164" fontId="0" fillId="0" borderId="21" xfId="0" applyNumberFormat="1" applyBorder="1" applyAlignment="1">
      <alignment wrapText="1"/>
    </xf>
    <xf numFmtId="164" fontId="4" fillId="4" borderId="19" xfId="0" applyNumberFormat="1" applyFont="1" applyFill="1" applyBorder="1" applyAlignment="1">
      <alignment wrapText="1"/>
    </xf>
    <xf numFmtId="0" fontId="0" fillId="0" borderId="20" xfId="0" applyBorder="1"/>
    <xf numFmtId="6" fontId="0" fillId="0" borderId="23" xfId="0" applyNumberFormat="1" applyBorder="1" applyAlignment="1">
      <alignment wrapText="1"/>
    </xf>
    <xf numFmtId="164" fontId="4" fillId="0" borderId="23" xfId="0" applyNumberFormat="1" applyFont="1" applyBorder="1"/>
    <xf numFmtId="0" fontId="0" fillId="0" borderId="23" xfId="0" applyBorder="1" applyAlignment="1">
      <alignment wrapText="1"/>
    </xf>
    <xf numFmtId="8" fontId="0" fillId="0" borderId="23" xfId="0" applyNumberFormat="1" applyBorder="1" applyAlignment="1">
      <alignment wrapText="1"/>
    </xf>
    <xf numFmtId="8" fontId="4" fillId="0" borderId="23" xfId="0" applyNumberFormat="1" applyFont="1" applyBorder="1" applyAlignment="1">
      <alignment wrapText="1"/>
    </xf>
    <xf numFmtId="8" fontId="5" fillId="0" borderId="23" xfId="0" applyNumberFormat="1" applyFont="1" applyBorder="1" applyAlignment="1">
      <alignment wrapText="1"/>
    </xf>
    <xf numFmtId="0" fontId="0" fillId="0" borderId="24" xfId="0" applyBorder="1" applyAlignment="1">
      <alignment wrapText="1"/>
    </xf>
    <xf numFmtId="8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wrapText="1"/>
    </xf>
    <xf numFmtId="164" fontId="4" fillId="3" borderId="8" xfId="0" applyNumberFormat="1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164" fontId="4" fillId="4" borderId="26" xfId="0" applyNumberFormat="1" applyFont="1" applyFill="1" applyBorder="1" applyAlignment="1">
      <alignment wrapText="1"/>
    </xf>
    <xf numFmtId="164" fontId="0" fillId="0" borderId="27" xfId="0" applyNumberForma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16" xfId="0" applyBorder="1" applyAlignment="1">
      <alignment wrapText="1"/>
    </xf>
    <xf numFmtId="0" fontId="4" fillId="0" borderId="16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0" fillId="0" borderId="18" xfId="0" applyBorder="1"/>
    <xf numFmtId="8" fontId="0" fillId="0" borderId="20" xfId="0" applyNumberFormat="1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7" xfId="0" applyNumberFormat="1" applyBorder="1" applyAlignment="1">
      <alignment wrapText="1"/>
    </xf>
    <xf numFmtId="0" fontId="5" fillId="0" borderId="19" xfId="0" applyFont="1" applyBorder="1"/>
    <xf numFmtId="164" fontId="5" fillId="0" borderId="26" xfId="0" applyNumberFormat="1" applyFont="1" applyBorder="1" applyAlignment="1">
      <alignment wrapText="1"/>
    </xf>
    <xf numFmtId="8" fontId="5" fillId="0" borderId="26" xfId="0" applyNumberFormat="1" applyFont="1" applyBorder="1" applyAlignment="1">
      <alignment wrapText="1"/>
    </xf>
    <xf numFmtId="164" fontId="4" fillId="4" borderId="28" xfId="0" applyNumberFormat="1" applyFont="1" applyFill="1" applyBorder="1" applyAlignment="1">
      <alignment wrapText="1"/>
    </xf>
    <xf numFmtId="164" fontId="4" fillId="3" borderId="26" xfId="0" applyNumberFormat="1" applyFont="1" applyFill="1" applyBorder="1" applyAlignment="1">
      <alignment wrapText="1"/>
    </xf>
    <xf numFmtId="164" fontId="0" fillId="0" borderId="15" xfId="0" applyNumberFormat="1" applyBorder="1" applyAlignment="1">
      <alignment wrapText="1"/>
    </xf>
    <xf numFmtId="164" fontId="4" fillId="0" borderId="19" xfId="0" applyNumberFormat="1" applyFont="1" applyBorder="1" applyAlignment="1">
      <alignment wrapText="1"/>
    </xf>
    <xf numFmtId="0" fontId="0" fillId="0" borderId="19" xfId="0" applyBorder="1"/>
    <xf numFmtId="164" fontId="4" fillId="3" borderId="19" xfId="0" applyNumberFormat="1" applyFont="1" applyFill="1" applyBorder="1"/>
    <xf numFmtId="8" fontId="4" fillId="3" borderId="19" xfId="0" applyNumberFormat="1" applyFont="1" applyFill="1" applyBorder="1" applyAlignment="1">
      <alignment wrapText="1"/>
    </xf>
    <xf numFmtId="164" fontId="4" fillId="0" borderId="29" xfId="0" applyNumberFormat="1" applyFont="1" applyBorder="1" applyAlignment="1">
      <alignment wrapText="1"/>
    </xf>
    <xf numFmtId="6" fontId="0" fillId="0" borderId="0" xfId="0" applyNumberFormat="1"/>
    <xf numFmtId="6" fontId="4" fillId="0" borderId="0" xfId="0" applyNumberFormat="1" applyFont="1"/>
    <xf numFmtId="8" fontId="0" fillId="3" borderId="0" xfId="0" applyNumberFormat="1" applyFill="1"/>
    <xf numFmtId="6" fontId="4" fillId="3" borderId="0" xfId="0" applyNumberFormat="1" applyFont="1" applyFill="1"/>
    <xf numFmtId="6" fontId="0" fillId="3" borderId="0" xfId="0" applyNumberFormat="1" applyFill="1"/>
    <xf numFmtId="164" fontId="4" fillId="0" borderId="30" xfId="0" applyNumberFormat="1" applyFont="1" applyBorder="1" applyAlignment="1">
      <alignment wrapText="1"/>
    </xf>
    <xf numFmtId="8" fontId="0" fillId="3" borderId="15" xfId="0" applyNumberFormat="1" applyFill="1" applyBorder="1" applyAlignment="1">
      <alignment wrapText="1"/>
    </xf>
    <xf numFmtId="8" fontId="0" fillId="3" borderId="17" xfId="0" applyNumberFormat="1" applyFill="1" applyBorder="1" applyAlignment="1">
      <alignment wrapText="1"/>
    </xf>
    <xf numFmtId="8" fontId="0" fillId="4" borderId="22" xfId="0" applyNumberFormat="1" applyFill="1" applyBorder="1" applyAlignment="1">
      <alignment wrapText="1"/>
    </xf>
    <xf numFmtId="8" fontId="0" fillId="4" borderId="18" xfId="0" applyNumberForma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selection activeCell="F13" sqref="F13"/>
    </sheetView>
  </sheetViews>
  <sheetFormatPr baseColWidth="10" defaultRowHeight="15" x14ac:dyDescent="0.2"/>
  <cols>
    <col min="1" max="1" width="24.83203125" customWidth="1"/>
    <col min="2" max="2" width="11.6640625" customWidth="1"/>
    <col min="3" max="3" width="10.1640625" customWidth="1"/>
    <col min="4" max="5" width="16.1640625" customWidth="1"/>
    <col min="6" max="6" width="17.5" customWidth="1"/>
    <col min="7" max="7" width="14.83203125" customWidth="1"/>
    <col min="8" max="8" width="13.6640625" customWidth="1"/>
  </cols>
  <sheetData>
    <row r="1" spans="1:11" ht="19" x14ac:dyDescent="0.25">
      <c r="A1" s="1" t="s">
        <v>18</v>
      </c>
    </row>
    <row r="2" spans="1:11" ht="20" thickBot="1" x14ac:dyDescent="0.3">
      <c r="A2" s="6" t="s">
        <v>31</v>
      </c>
      <c r="C2" t="s">
        <v>27</v>
      </c>
    </row>
    <row r="3" spans="1:11" ht="16" thickBot="1" x14ac:dyDescent="0.25">
      <c r="A3" s="24"/>
      <c r="D3" t="s">
        <v>27</v>
      </c>
    </row>
    <row r="4" spans="1:11" ht="49" thickBot="1" x14ac:dyDescent="0.25">
      <c r="A4" s="2" t="s">
        <v>0</v>
      </c>
      <c r="B4" s="3" t="s">
        <v>3</v>
      </c>
      <c r="C4" s="52" t="s">
        <v>7</v>
      </c>
      <c r="D4" s="52" t="s">
        <v>11</v>
      </c>
      <c r="E4" s="3" t="s">
        <v>26</v>
      </c>
      <c r="F4" s="3" t="s">
        <v>25</v>
      </c>
      <c r="G4" s="3" t="s">
        <v>29</v>
      </c>
      <c r="H4" s="3" t="s">
        <v>30</v>
      </c>
      <c r="I4" s="50"/>
    </row>
    <row r="5" spans="1:11" x14ac:dyDescent="0.2">
      <c r="A5" s="5"/>
      <c r="B5" s="4"/>
      <c r="C5" s="55"/>
      <c r="D5" s="54"/>
      <c r="E5" s="28"/>
      <c r="F5" s="4"/>
      <c r="G5" s="17"/>
      <c r="H5" s="17"/>
      <c r="I5" s="44"/>
    </row>
    <row r="6" spans="1:11" ht="32" x14ac:dyDescent="0.2">
      <c r="A6" s="5" t="s">
        <v>19</v>
      </c>
      <c r="B6" s="4" t="s">
        <v>4</v>
      </c>
      <c r="C6" s="56" t="s">
        <v>4</v>
      </c>
      <c r="D6" s="26">
        <v>27000</v>
      </c>
      <c r="E6" s="36">
        <v>27000</v>
      </c>
      <c r="F6" s="20">
        <v>27000</v>
      </c>
      <c r="G6" s="20">
        <v>27000</v>
      </c>
      <c r="H6" s="19">
        <v>27000</v>
      </c>
      <c r="I6" s="45"/>
      <c r="J6" s="31"/>
      <c r="K6" s="20"/>
    </row>
    <row r="7" spans="1:11" x14ac:dyDescent="0.2">
      <c r="A7" s="5"/>
      <c r="B7" s="4"/>
      <c r="C7" s="56"/>
      <c r="D7" s="59"/>
      <c r="E7" s="62"/>
      <c r="F7" s="25"/>
      <c r="I7" s="45"/>
      <c r="J7" s="32"/>
    </row>
    <row r="8" spans="1:11" ht="32" x14ac:dyDescent="0.2">
      <c r="A8" s="5" t="s">
        <v>23</v>
      </c>
      <c r="B8" s="4" t="s">
        <v>5</v>
      </c>
      <c r="C8" s="56" t="s">
        <v>4</v>
      </c>
      <c r="D8" s="40">
        <v>2300</v>
      </c>
      <c r="E8" s="53">
        <v>2300</v>
      </c>
      <c r="F8" s="60">
        <v>2300</v>
      </c>
      <c r="G8" s="60">
        <v>2300</v>
      </c>
      <c r="H8" s="19">
        <v>2300</v>
      </c>
      <c r="I8" s="45"/>
      <c r="J8" s="33"/>
      <c r="K8" s="60"/>
    </row>
    <row r="9" spans="1:11" x14ac:dyDescent="0.2">
      <c r="A9" s="5"/>
      <c r="B9" s="4"/>
      <c r="C9" s="56"/>
      <c r="E9" s="35"/>
      <c r="F9" s="4"/>
      <c r="I9" s="44"/>
      <c r="J9" s="32"/>
    </row>
    <row r="10" spans="1:11" ht="32" x14ac:dyDescent="0.2">
      <c r="A10" s="5" t="s">
        <v>20</v>
      </c>
      <c r="B10" s="4" t="s">
        <v>6</v>
      </c>
      <c r="C10" s="61" t="s">
        <v>4</v>
      </c>
      <c r="D10" s="69">
        <v>40000</v>
      </c>
      <c r="E10" s="31">
        <v>40000</v>
      </c>
      <c r="F10" s="80">
        <v>47000</v>
      </c>
      <c r="G10" s="74">
        <v>40000</v>
      </c>
      <c r="H10" s="19">
        <v>40000</v>
      </c>
      <c r="I10" s="82"/>
      <c r="J10" s="73"/>
      <c r="K10" s="74"/>
    </row>
    <row r="11" spans="1:11" ht="16" x14ac:dyDescent="0.2">
      <c r="A11" s="5" t="s">
        <v>12</v>
      </c>
      <c r="B11" s="4"/>
      <c r="C11" s="34" t="s">
        <v>4</v>
      </c>
      <c r="D11" s="51">
        <v>9000</v>
      </c>
      <c r="E11" s="67">
        <v>8000</v>
      </c>
      <c r="F11" s="81"/>
      <c r="G11" s="78">
        <v>8000</v>
      </c>
      <c r="H11" s="19">
        <v>9000</v>
      </c>
      <c r="I11" s="83"/>
      <c r="J11" s="79"/>
      <c r="K11" s="74"/>
    </row>
    <row r="12" spans="1:11" x14ac:dyDescent="0.2">
      <c r="A12" s="5"/>
      <c r="B12" s="4"/>
      <c r="C12" s="56"/>
      <c r="D12" s="70"/>
      <c r="E12" s="68"/>
      <c r="F12" s="21"/>
      <c r="I12" s="42"/>
    </row>
    <row r="13" spans="1:11" ht="33" customHeight="1" x14ac:dyDescent="0.2">
      <c r="A13" s="5" t="s">
        <v>8</v>
      </c>
      <c r="B13" s="4" t="s">
        <v>13</v>
      </c>
      <c r="C13" s="56" t="s">
        <v>4</v>
      </c>
      <c r="D13" s="38">
        <v>20000</v>
      </c>
      <c r="E13" s="67">
        <v>19022.3</v>
      </c>
      <c r="F13" s="71">
        <v>14000</v>
      </c>
      <c r="G13" s="76">
        <v>15138.58</v>
      </c>
      <c r="H13" s="19">
        <v>20000</v>
      </c>
      <c r="I13" s="43"/>
      <c r="J13" s="26"/>
      <c r="K13" s="19"/>
    </row>
    <row r="14" spans="1:11" x14ac:dyDescent="0.2">
      <c r="A14" s="5"/>
      <c r="B14" s="4"/>
      <c r="C14" s="56"/>
      <c r="E14" s="35"/>
      <c r="F14" s="4"/>
      <c r="I14" s="44"/>
    </row>
    <row r="15" spans="1:11" ht="16" x14ac:dyDescent="0.2">
      <c r="A15" s="5" t="s">
        <v>2</v>
      </c>
      <c r="B15" s="4" t="s">
        <v>6</v>
      </c>
      <c r="C15" s="56" t="s">
        <v>4</v>
      </c>
      <c r="D15" s="26">
        <v>3800</v>
      </c>
      <c r="E15" s="36">
        <v>3800</v>
      </c>
      <c r="F15" s="22">
        <v>3800</v>
      </c>
      <c r="G15" s="22">
        <v>3800</v>
      </c>
      <c r="H15" s="19">
        <v>3800</v>
      </c>
      <c r="I15" s="43"/>
      <c r="J15" s="26"/>
      <c r="K15" s="22"/>
    </row>
    <row r="16" spans="1:11" x14ac:dyDescent="0.2">
      <c r="A16" s="5"/>
      <c r="B16" s="4"/>
      <c r="C16" s="56"/>
      <c r="E16" s="35"/>
      <c r="F16" s="20"/>
      <c r="I16" s="45"/>
    </row>
    <row r="17" spans="1:11" s="9" customFormat="1" ht="32" x14ac:dyDescent="0.2">
      <c r="A17" s="7" t="s">
        <v>14</v>
      </c>
      <c r="B17" s="8" t="s">
        <v>10</v>
      </c>
      <c r="C17" s="57" t="s">
        <v>10</v>
      </c>
      <c r="D17" s="26">
        <v>7375</v>
      </c>
      <c r="E17" s="36">
        <v>7375</v>
      </c>
      <c r="F17" s="23">
        <v>7375</v>
      </c>
      <c r="G17" s="23">
        <v>7375</v>
      </c>
      <c r="H17" s="19">
        <v>7375</v>
      </c>
      <c r="I17" s="46"/>
      <c r="J17" s="26"/>
      <c r="K17" s="23"/>
    </row>
    <row r="18" spans="1:11" s="9" customFormat="1" x14ac:dyDescent="0.2">
      <c r="A18" s="7"/>
      <c r="B18" s="8"/>
      <c r="C18" s="57"/>
      <c r="E18" s="36"/>
      <c r="F18" s="23"/>
      <c r="H18"/>
      <c r="I18" s="46"/>
      <c r="J18" s="41"/>
    </row>
    <row r="19" spans="1:11" s="9" customFormat="1" ht="16" x14ac:dyDescent="0.2">
      <c r="A19" s="7" t="s">
        <v>15</v>
      </c>
      <c r="B19" s="8" t="s">
        <v>6</v>
      </c>
      <c r="C19" s="57" t="s">
        <v>4</v>
      </c>
      <c r="D19" s="38">
        <v>8050</v>
      </c>
      <c r="E19" s="67">
        <v>0</v>
      </c>
      <c r="F19" s="72">
        <v>6000</v>
      </c>
      <c r="G19" s="77">
        <v>7050</v>
      </c>
      <c r="H19" s="76">
        <v>3450</v>
      </c>
      <c r="I19" s="46"/>
      <c r="J19" s="26"/>
      <c r="K19" s="75"/>
    </row>
    <row r="20" spans="1:11" s="12" customFormat="1" x14ac:dyDescent="0.2">
      <c r="A20" s="10"/>
      <c r="B20" s="11"/>
      <c r="C20" s="58"/>
      <c r="D20" s="63"/>
      <c r="E20" s="64"/>
      <c r="F20" s="65"/>
      <c r="H20"/>
      <c r="I20" s="47"/>
    </row>
    <row r="21" spans="1:11" s="12" customFormat="1" ht="32" x14ac:dyDescent="0.2">
      <c r="A21" s="7" t="s">
        <v>24</v>
      </c>
      <c r="B21" s="8" t="s">
        <v>9</v>
      </c>
      <c r="C21" s="57" t="s">
        <v>9</v>
      </c>
      <c r="D21" s="30">
        <v>13836.42</v>
      </c>
      <c r="E21" s="37">
        <v>13836.42</v>
      </c>
      <c r="F21" s="37">
        <v>13836.42</v>
      </c>
      <c r="G21" s="76">
        <v>11336.42</v>
      </c>
      <c r="H21" s="76">
        <v>8408.7000000000007</v>
      </c>
      <c r="I21" s="66"/>
      <c r="J21" s="27"/>
      <c r="K21" s="19"/>
    </row>
    <row r="22" spans="1:11" ht="16" thickBot="1" x14ac:dyDescent="0.25">
      <c r="A22" s="5"/>
      <c r="B22" s="4"/>
      <c r="C22" s="4"/>
      <c r="D22" s="39"/>
      <c r="E22" s="29"/>
      <c r="F22" s="29"/>
      <c r="I22" s="48"/>
    </row>
    <row r="23" spans="1:11" ht="17" thickBot="1" x14ac:dyDescent="0.25">
      <c r="A23" s="2" t="s">
        <v>1</v>
      </c>
      <c r="B23" s="3"/>
      <c r="C23" s="3"/>
      <c r="D23" s="18">
        <f>SUM(D6:D21)</f>
        <v>131361.42000000001</v>
      </c>
      <c r="E23" s="18">
        <f>SUM(E6:E21)</f>
        <v>121333.72</v>
      </c>
      <c r="F23" s="18">
        <f>SUM(F6:F21)</f>
        <v>121311.42</v>
      </c>
      <c r="G23" s="18">
        <f>SUM(G6:G21)</f>
        <v>122000</v>
      </c>
      <c r="H23" s="18">
        <f>SUM(H6:H21)</f>
        <v>121333.7</v>
      </c>
      <c r="I23" s="49">
        <f>SUM(I5:I21)</f>
        <v>0</v>
      </c>
      <c r="K23" s="19"/>
    </row>
    <row r="24" spans="1:11" ht="16" thickBot="1" x14ac:dyDescent="0.25"/>
    <row r="25" spans="1:11" x14ac:dyDescent="0.2">
      <c r="A25" s="13" t="s">
        <v>17</v>
      </c>
      <c r="B25" s="14" t="s">
        <v>22</v>
      </c>
    </row>
    <row r="26" spans="1:11" ht="16" thickBot="1" x14ac:dyDescent="0.25">
      <c r="A26" s="15" t="s">
        <v>16</v>
      </c>
      <c r="B26" s="16" t="s">
        <v>21</v>
      </c>
    </row>
    <row r="27" spans="1:11" x14ac:dyDescent="0.2">
      <c r="E27" s="19"/>
    </row>
    <row r="28" spans="1:11" x14ac:dyDescent="0.2">
      <c r="A28" t="s">
        <v>28</v>
      </c>
    </row>
  </sheetData>
  <mergeCells count="2">
    <mergeCell ref="F10:F11"/>
    <mergeCell ref="I10:I11"/>
  </mergeCells>
  <printOptions headings="1" gridLines="1"/>
  <pageMargins left="0.11811023622047245" right="0.11811023622047245" top="0.19685039370078741" bottom="0.19685039370078741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SVB-Projekte 2024</vt:lpstr>
      <vt:lpstr>'SVB-Projekte 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Blasy</dc:creator>
  <cp:lastModifiedBy>Jule Hanselmann</cp:lastModifiedBy>
  <cp:lastPrinted>2023-07-17T13:46:38Z</cp:lastPrinted>
  <dcterms:created xsi:type="dcterms:W3CDTF">2016-02-04T11:04:46Z</dcterms:created>
  <dcterms:modified xsi:type="dcterms:W3CDTF">2023-07-17T13:48:56Z</dcterms:modified>
</cp:coreProperties>
</file>