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Blatt1" sheetId="1" r:id="rId4"/>
  </sheets>
</workbook>
</file>

<file path=xl/sharedStrings.xml><?xml version="1.0" encoding="utf-8"?>
<sst xmlns="http://schemas.openxmlformats.org/spreadsheetml/2006/main" uniqueCount="22">
  <si>
    <t>Anträge</t>
  </si>
  <si>
    <t>Ursprünglich beantragte Gelder</t>
  </si>
  <si>
    <t>Vorschlag zur tatsächlichen Verteilung des SVB</t>
  </si>
  <si>
    <t>Vorschlag (in Prozent)</t>
  </si>
  <si>
    <t>Begründung des Vorschlags</t>
  </si>
  <si>
    <t>Freilaw</t>
  </si>
  <si>
    <t>Bekannt. Siehe Antrag.</t>
  </si>
  <si>
    <t>E 13 - Lehrassistenz im Strafrecht</t>
  </si>
  <si>
    <t>Generell unmittelbar aus universitären Mitteln zu bestreiten. Nach Aussage von Herrn Professor Jestaedt können für den Bereich der Lehrassistenz auch wissenschaftliche Mitarbeiter herangezogen, deren Gehalt ein bestimmtes Lehrkontingent ohnehin vorsieht. Ferner wurden die Korrekturvergütungen erst kürzlich durch die Universität erhöht, was dafür spricht, dass das Geld offenbar bereits ohne des SVB im Rahmen der regulären Fakultätsmittel disponibel war.</t>
  </si>
  <si>
    <t>Lehrauftrag</t>
  </si>
  <si>
    <t>Sofern die Lehrveranstaltungen kein „Plus“ zum üblichen Vorlesungsprogramm darstellt, ist eine nur teilweise Finanzierung angemessen - nach unsere Auffassung müsste die Universität/Fakultät das reguläre Lehrangebot aus eigenen Mitteln bestreiten.</t>
  </si>
  <si>
    <t>Fonds für studentische Initiativen</t>
  </si>
  <si>
    <t>Flexible Investitionen möglich, insbesondere auch für den Jessup, der bereits eine Inanspruchnahme in Aussicht gestellt hat und dafür teilweise von seinem Antrag iHv 19.660 € zurücktritt. Alternativ können wir uns eine Zuweisung der zusätzlichen 5000€ zum Posten "Bücher" vorstellen.</t>
  </si>
  <si>
    <t>Ex- o- Rep Stelle</t>
  </si>
  <si>
    <t>Halbe Stelle dürfte für den Anfang genügen und einen ersten Eindruck bzgl der Effektivität einer solchen Stelle vermitteln. Wurde auch so bei der Präsentation angedacht. Zumal noch der größte Posten. Umschichtung beim Dekanat denkbar, sodass man die Fakultät nicht gänzlich aus der Pflicht nehmen sollte.</t>
  </si>
  <si>
    <t>Bücher</t>
  </si>
  <si>
    <t>Tutorate</t>
  </si>
  <si>
    <t>Jessup</t>
  </si>
  <si>
    <t>Eigentlich sollte eine Finanzierung über den Fond erfolgen. Um aber den gesamtstudentischen Nutzen zu steigern wurde mit Freilaw vereinbart, Erfahrungsberichte zu veröffentlichen, was wiederum der Bekanntheit der Moot Courts dient, die für die Fakultät besondere Bedeutung haben und unterstützenswert sind.</t>
  </si>
  <si>
    <t>SUMME(N)</t>
  </si>
  <si>
    <t>Für die Berechnung der Anteile sind wir von einem SVB-Gesamtvolumen von 102.000 € ausgegangen. Sollte der zur Verfügung stehende Gesamtbetrag davon abweichen, sind die jeweils zu gewährenden Fördersummen nach dem oben dargestellten prozentualen Anteil am Gesamtvolumen zu berechnen.</t>
  </si>
  <si>
    <t>Summe</t>
  </si>
</sst>
</file>

<file path=xl/styles.xml><?xml version="1.0" encoding="utf-8"?>
<styleSheet xmlns="http://schemas.openxmlformats.org/spreadsheetml/2006/main">
  <numFmts count="2">
    <numFmt numFmtId="0" formatCode="General"/>
    <numFmt numFmtId="59" formatCode="#,##0.00&quot; €&quot;;#,##0.00&quot; €&quot;"/>
  </numFmts>
  <fonts count="5">
    <font>
      <sz val="12"/>
      <color indexed="8"/>
      <name val="Calibri"/>
    </font>
    <font>
      <sz val="12"/>
      <color indexed="8"/>
      <name val="Helvetica"/>
    </font>
    <font>
      <sz val="15"/>
      <color indexed="8"/>
      <name val="Calibri"/>
    </font>
    <font>
      <sz val="10"/>
      <color indexed="8"/>
      <name val="Calibri (Textkörper)"/>
    </font>
    <font>
      <b val="1"/>
      <sz val="10"/>
      <color indexed="8"/>
      <name val="Calibri (Textkörper)"/>
    </font>
  </fonts>
  <fills count="3">
    <fill>
      <patternFill patternType="none"/>
    </fill>
    <fill>
      <patternFill patternType="gray125"/>
    </fill>
    <fill>
      <patternFill patternType="solid">
        <fgColor indexed="9"/>
        <bgColor auto="1"/>
      </patternFill>
    </fill>
  </fills>
  <borders count="19">
    <border>
      <left/>
      <right/>
      <top/>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1"/>
      </left>
      <right style="thin">
        <color indexed="11"/>
      </right>
      <top style="medium">
        <color indexed="8"/>
      </top>
      <bottom style="thin">
        <color indexed="11"/>
      </bottom>
      <diagonal/>
    </border>
    <border>
      <left style="thin">
        <color indexed="11"/>
      </left>
      <right style="thin">
        <color indexed="11"/>
      </right>
      <top style="thin">
        <color indexed="11"/>
      </top>
      <bottom style="thin">
        <color indexed="11"/>
      </bottom>
      <diagonal/>
    </border>
  </borders>
  <cellStyleXfs count="1">
    <xf numFmtId="0" fontId="0" applyNumberFormat="0" applyFont="1" applyFill="0" applyBorder="0" applyAlignment="1" applyProtection="0">
      <alignment vertical="bottom"/>
    </xf>
  </cellStyleXfs>
  <cellXfs count="27">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center" wrapText="1"/>
    </xf>
    <xf numFmtId="49" fontId="3" fillId="2" borderId="2" applyNumberFormat="1" applyFont="1" applyFill="1" applyBorder="1" applyAlignment="1" applyProtection="0">
      <alignment horizontal="center" vertical="center" wrapText="1"/>
    </xf>
    <xf numFmtId="49" fontId="3" fillId="2" borderId="3" applyNumberFormat="1" applyFont="1" applyFill="1" applyBorder="1" applyAlignment="1" applyProtection="0">
      <alignment horizontal="center" vertical="center" wrapText="1"/>
    </xf>
    <xf numFmtId="49" fontId="3" fillId="2" borderId="4" applyNumberFormat="1" applyFont="1" applyFill="1" applyBorder="1" applyAlignment="1" applyProtection="0">
      <alignment horizontal="center" vertical="center" wrapText="1"/>
    </xf>
    <xf numFmtId="49" fontId="3" fillId="2" borderId="5" applyNumberFormat="1" applyFont="1" applyFill="1" applyBorder="1" applyAlignment="1" applyProtection="0">
      <alignment vertical="bottom" wrapText="1"/>
    </xf>
    <xf numFmtId="59" fontId="3" fillId="2" borderId="6" applyNumberFormat="1" applyFont="1" applyFill="1" applyBorder="1" applyAlignment="1" applyProtection="0">
      <alignment horizontal="right" vertical="bottom" wrapText="1"/>
    </xf>
    <xf numFmtId="59" fontId="3" fillId="2" borderId="7" applyNumberFormat="1" applyFont="1" applyFill="1" applyBorder="1" applyAlignment="1" applyProtection="0">
      <alignment vertical="bottom" wrapText="1"/>
    </xf>
    <xf numFmtId="10" fontId="3" fillId="2" borderId="8" applyNumberFormat="1" applyFont="1" applyFill="1" applyBorder="1" applyAlignment="1" applyProtection="0">
      <alignment vertical="bottom" wrapText="1"/>
    </xf>
    <xf numFmtId="49" fontId="3" fillId="2" borderId="9" applyNumberFormat="1" applyFont="1" applyFill="1" applyBorder="1" applyAlignment="1" applyProtection="0">
      <alignment vertical="bottom" wrapText="1"/>
    </xf>
    <xf numFmtId="59" fontId="3" fillId="2" borderId="10" applyNumberFormat="1" applyFont="1" applyFill="1" applyBorder="1" applyAlignment="1" applyProtection="0">
      <alignment horizontal="right" vertical="bottom" wrapText="1"/>
    </xf>
    <xf numFmtId="59" fontId="3" fillId="2" borderId="11" applyNumberFormat="1" applyFont="1" applyFill="1" applyBorder="1" applyAlignment="1" applyProtection="0">
      <alignment vertical="bottom" wrapText="1"/>
    </xf>
    <xf numFmtId="10" fontId="3" fillId="2" borderId="12" applyNumberFormat="1" applyFont="1" applyFill="1" applyBorder="1" applyAlignment="1" applyProtection="0">
      <alignment vertical="bottom" wrapText="1"/>
    </xf>
    <xf numFmtId="49" fontId="4" fillId="2" borderId="13" applyNumberFormat="1" applyFont="1" applyFill="1" applyBorder="1" applyAlignment="1" applyProtection="0">
      <alignment vertical="bottom" wrapText="1"/>
    </xf>
    <xf numFmtId="59" fontId="4" fillId="2" borderId="14" applyNumberFormat="1" applyFont="1" applyFill="1" applyBorder="1" applyAlignment="1" applyProtection="0">
      <alignment vertical="bottom" wrapText="1"/>
    </xf>
    <xf numFmtId="59" fontId="4" fillId="2" borderId="15" applyNumberFormat="1" applyFont="1" applyFill="1" applyBorder="1" applyAlignment="1" applyProtection="0">
      <alignment vertical="bottom" wrapText="1"/>
    </xf>
    <xf numFmtId="10" fontId="4" fillId="2" borderId="16" applyNumberFormat="1" applyFont="1" applyFill="1" applyBorder="1" applyAlignment="1" applyProtection="0">
      <alignment vertical="bottom" wrapText="1"/>
    </xf>
    <xf numFmtId="0" fontId="4" fillId="2" borderId="13" applyNumberFormat="1" applyFont="1" applyFill="1" applyBorder="1" applyAlignment="1" applyProtection="0">
      <alignment vertical="bottom" wrapText="1"/>
    </xf>
    <xf numFmtId="0" fontId="0" fillId="2" borderId="17" applyNumberFormat="0" applyFont="1" applyFill="1" applyBorder="1" applyAlignment="1" applyProtection="0">
      <alignment vertical="bottom" wrapText="1"/>
    </xf>
    <xf numFmtId="49" fontId="3" fillId="2" borderId="18" applyNumberFormat="1" applyFont="1" applyFill="1" applyBorder="1" applyAlignment="1" applyProtection="0">
      <alignment horizontal="left" vertical="top" wrapText="1"/>
    </xf>
    <xf numFmtId="0" fontId="3" fillId="2" borderId="18" applyNumberFormat="1" applyFont="1" applyFill="1" applyBorder="1" applyAlignment="1" applyProtection="0">
      <alignment horizontal="left" vertical="top" wrapText="1"/>
    </xf>
    <xf numFmtId="0" fontId="0" fillId="2" borderId="18" applyNumberFormat="0" applyFont="1" applyFill="1" applyBorder="1" applyAlignment="1" applyProtection="0">
      <alignment vertical="bottom" wrapText="1"/>
    </xf>
    <xf numFmtId="0" fontId="3" fillId="2" borderId="18" applyNumberFormat="1" applyFont="1" applyFill="1" applyBorder="1" applyAlignment="1" applyProtection="0">
      <alignment horizontal="center" vertical="bottom" wrapText="1"/>
    </xf>
    <xf numFmtId="49" fontId="3" fillId="2" borderId="18" applyNumberFormat="1" applyFont="1" applyFill="1" applyBorder="1" applyAlignment="1" applyProtection="0">
      <alignment vertical="bottom" wrapText="1"/>
    </xf>
    <xf numFmtId="9" fontId="3" fillId="2" borderId="18" applyNumberFormat="1" applyFont="1" applyFill="1" applyBorder="1" applyAlignment="1" applyProtection="0">
      <alignment vertical="bottom" wrapText="1"/>
    </xf>
    <xf numFmtId="59" fontId="3" fillId="2" borderId="18" applyNumberFormat="1" applyFont="1" applyFill="1" applyBorder="1" applyAlignment="1" applyProtection="0">
      <alignment vertical="bottom" wrapText="1"/>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ff0000"/>
      <rgbColor rgb="ffaaaaaa"/>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theme/theme1.xml><?xml version="1.0" encoding="utf-8"?>
<a:theme xmlns:a="http://schemas.openxmlformats.org/drawingml/2006/main" xmlns:r="http://schemas.openxmlformats.org/officeDocument/2006/relationships" name="Office-Design">
  <a:themeElements>
    <a:clrScheme name="Office-Design">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Design">
      <a:majorFont>
        <a:latin typeface="Helvetica"/>
        <a:ea typeface="Helvetica"/>
        <a:cs typeface="Helvetica"/>
      </a:majorFont>
      <a:minorFont>
        <a:latin typeface="Helvetica"/>
        <a:ea typeface="Helvetica"/>
        <a:cs typeface="Helvetica"/>
      </a:minorFont>
    </a:fontScheme>
    <a:fmtScheme name="Office-Design">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dimension ref="A1:E25"/>
  <sheetViews>
    <sheetView workbookViewId="0" showGridLines="0" defaultGridColor="1"/>
  </sheetViews>
  <sheetFormatPr defaultColWidth="10.8333" defaultRowHeight="13" customHeight="1" outlineLevelRow="0" outlineLevelCol="0"/>
  <cols>
    <col min="1" max="1" width="13.1719" style="1" customWidth="1"/>
    <col min="2" max="2" width="13.6719" style="1" customWidth="1"/>
    <col min="3" max="3" width="13.8516" style="1" customWidth="1"/>
    <col min="4" max="4" width="10.5" style="1" customWidth="1"/>
    <col min="5" max="5" width="76.6719" style="1" customWidth="1"/>
    <col min="6" max="256" width="10.8516" style="1" customWidth="1"/>
  </cols>
  <sheetData>
    <row r="1" ht="53" customHeight="1">
      <c r="A1" t="s" s="2">
        <v>0</v>
      </c>
      <c r="B1" t="s" s="3">
        <v>1</v>
      </c>
      <c r="C1" t="s" s="4">
        <v>2</v>
      </c>
      <c r="D1" t="s" s="5">
        <v>3</v>
      </c>
      <c r="E1" t="s" s="2">
        <v>4</v>
      </c>
    </row>
    <row r="2" ht="15.5" customHeight="1">
      <c r="A2" t="s" s="6">
        <v>5</v>
      </c>
      <c r="B2" s="7">
        <v>2480</v>
      </c>
      <c r="C2" s="8">
        <v>2500</v>
      </c>
      <c r="D2" s="9">
        <f>C2/C25</f>
        <v>0.02450980392156863</v>
      </c>
      <c r="E2" t="s" s="6">
        <v>6</v>
      </c>
    </row>
    <row r="3" ht="78" customHeight="1">
      <c r="A3" t="s" s="10">
        <v>7</v>
      </c>
      <c r="B3" s="11">
        <v>32000</v>
      </c>
      <c r="C3" s="12">
        <v>16000</v>
      </c>
      <c r="D3" s="13">
        <f>C3/C25</f>
        <v>0.1568627450980392</v>
      </c>
      <c r="E3" t="s" s="10">
        <v>8</v>
      </c>
    </row>
    <row r="4" ht="39" customHeight="1">
      <c r="A4" t="s" s="10">
        <v>9</v>
      </c>
      <c r="B4" s="11">
        <v>40000</v>
      </c>
      <c r="C4" s="12">
        <v>15000</v>
      </c>
      <c r="D4" s="13">
        <f>C4/C25</f>
        <v>0.1470588235294118</v>
      </c>
      <c r="E4" t="s" s="10">
        <v>10</v>
      </c>
    </row>
    <row r="5" ht="52" customHeight="1">
      <c r="A5" t="s" s="10">
        <v>11</v>
      </c>
      <c r="B5" s="11">
        <v>20000</v>
      </c>
      <c r="C5" s="12">
        <v>25000</v>
      </c>
      <c r="D5" s="13">
        <f>C5/C25</f>
        <v>0.2450980392156863</v>
      </c>
      <c r="E5" t="s" s="10">
        <v>12</v>
      </c>
    </row>
    <row r="6" ht="52" customHeight="1">
      <c r="A6" t="s" s="10">
        <v>13</v>
      </c>
      <c r="B6" s="11">
        <v>56000</v>
      </c>
      <c r="C6" s="12">
        <v>23500</v>
      </c>
      <c r="D6" s="13">
        <f>C6/C25</f>
        <v>0.2303921568627451</v>
      </c>
      <c r="E6" t="s" s="10">
        <v>14</v>
      </c>
    </row>
    <row r="7" ht="15" customHeight="1">
      <c r="A7" t="s" s="10">
        <v>15</v>
      </c>
      <c r="B7" s="11">
        <v>10000</v>
      </c>
      <c r="C7" s="12">
        <v>10000</v>
      </c>
      <c r="D7" s="13">
        <f>C7/C25</f>
        <v>0.09803921568627451</v>
      </c>
      <c r="E7" t="s" s="10">
        <v>6</v>
      </c>
    </row>
    <row r="8" ht="15" customHeight="1">
      <c r="A8" t="s" s="10">
        <v>16</v>
      </c>
      <c r="B8" s="11">
        <v>5000</v>
      </c>
      <c r="C8" s="12">
        <v>5000</v>
      </c>
      <c r="D8" s="13">
        <f>C8/C25</f>
        <v>0.04901960784313725</v>
      </c>
      <c r="E8" t="s" s="10">
        <v>6</v>
      </c>
    </row>
    <row r="9" ht="53" customHeight="1">
      <c r="A9" t="s" s="10">
        <v>17</v>
      </c>
      <c r="B9" s="11">
        <v>19660</v>
      </c>
      <c r="C9" s="12">
        <v>5000</v>
      </c>
      <c r="D9" s="13">
        <f>C9/C25</f>
        <v>0.04901960784313725</v>
      </c>
      <c r="E9" t="s" s="10">
        <v>18</v>
      </c>
    </row>
    <row r="10" ht="19" customHeight="1">
      <c r="A10" t="s" s="14">
        <v>19</v>
      </c>
      <c r="B10" s="15">
        <f>SUM(B2:B9)</f>
        <v>185140</v>
      </c>
      <c r="C10" s="16">
        <f>SUM(C2:C9)</f>
        <v>102000</v>
      </c>
      <c r="D10" s="17">
        <f>SUM(D2:D9)</f>
        <v>1</v>
      </c>
      <c r="E10" s="18"/>
    </row>
    <row r="11" ht="17.5" customHeight="1">
      <c r="A11" s="19"/>
      <c r="B11" s="19"/>
      <c r="C11" s="19"/>
      <c r="D11" s="19"/>
      <c r="E11" s="19"/>
    </row>
    <row r="12" ht="53" customHeight="1">
      <c r="A12" t="s" s="20">
        <v>20</v>
      </c>
      <c r="B12" s="21"/>
      <c r="C12" s="21"/>
      <c r="D12" s="21"/>
      <c r="E12" s="21"/>
    </row>
    <row r="13" ht="17" customHeight="1">
      <c r="A13" s="22"/>
      <c r="B13" s="22"/>
      <c r="C13" s="22"/>
      <c r="D13" s="22"/>
      <c r="E13" s="22"/>
    </row>
    <row r="14" ht="17" customHeight="1">
      <c r="A14" s="22"/>
      <c r="B14" s="22"/>
      <c r="C14" s="22"/>
      <c r="D14" s="22"/>
      <c r="E14" s="22"/>
    </row>
    <row r="15" ht="17" customHeight="1">
      <c r="A15" s="22"/>
      <c r="B15" s="22"/>
      <c r="C15" s="22"/>
      <c r="D15" s="22"/>
      <c r="E15" s="22"/>
    </row>
    <row r="16" ht="17" customHeight="1">
      <c r="A16" s="22"/>
      <c r="B16" s="22"/>
      <c r="C16" s="22"/>
      <c r="D16" s="22"/>
      <c r="E16" s="22"/>
    </row>
    <row r="17" ht="17" customHeight="1">
      <c r="A17" s="22"/>
      <c r="B17" s="22"/>
      <c r="C17" s="22"/>
      <c r="D17" s="22"/>
      <c r="E17" s="22"/>
    </row>
    <row r="18" ht="17" customHeight="1">
      <c r="A18" s="22"/>
      <c r="B18" s="22"/>
      <c r="C18" s="22"/>
      <c r="D18" s="22"/>
      <c r="E18" s="22"/>
    </row>
    <row r="19" ht="17" customHeight="1">
      <c r="A19" s="22"/>
      <c r="B19" s="22"/>
      <c r="C19" s="22"/>
      <c r="D19" s="22"/>
      <c r="E19" s="22"/>
    </row>
    <row r="20" ht="17" customHeight="1">
      <c r="A20" s="22"/>
      <c r="B20" s="22"/>
      <c r="C20" s="22"/>
      <c r="D20" s="22"/>
      <c r="E20" s="22"/>
    </row>
    <row r="21" ht="17" customHeight="1">
      <c r="A21" s="22"/>
      <c r="B21" s="22"/>
      <c r="C21" s="22"/>
      <c r="D21" s="22"/>
      <c r="E21" s="22"/>
    </row>
    <row r="22" ht="17" customHeight="1">
      <c r="A22" s="22"/>
      <c r="B22" s="22"/>
      <c r="C22" s="22"/>
      <c r="D22" s="22"/>
      <c r="E22" s="22"/>
    </row>
    <row r="23" ht="15" customHeight="1">
      <c r="A23" s="23"/>
      <c r="B23" s="23"/>
      <c r="C23" s="23"/>
      <c r="D23" s="23"/>
      <c r="E23" s="23"/>
    </row>
    <row r="24" ht="17" customHeight="1">
      <c r="A24" s="22"/>
      <c r="B24" s="22"/>
      <c r="C24" t="s" s="24">
        <v>21</v>
      </c>
      <c r="D24" s="25">
        <v>0.01</v>
      </c>
      <c r="E24" s="22"/>
    </row>
    <row r="25" ht="17" customHeight="1">
      <c r="A25" s="22"/>
      <c r="B25" s="22"/>
      <c r="C25" s="26">
        <v>102000</v>
      </c>
      <c r="D25" s="26">
        <f>QUOTIENT(C25,100)</f>
        <v>1020</v>
      </c>
      <c r="E25" s="22"/>
    </row>
  </sheetData>
  <mergeCells count="2">
    <mergeCell ref="A12:E12"/>
    <mergeCell ref="A23:E23"/>
  </mergeCells>
  <conditionalFormatting sqref="B2:C10 C25">
    <cfRule type="cellIs" dxfId="0" priority="1" operator="lessThan" stopIfTrue="1">
      <formula>0</formula>
    </cfRule>
  </conditionalFormatting>
  <pageMargins left="0.25" right="0.25" top="0.75" bottom="0.75" header="0.3" footer="0.3"/>
  <pageSetup firstPageNumber="1" fitToHeight="1" fitToWidth="1" scale="100" useFirstPageNumber="0" orientation="landscape" pageOrder="downThenOver"/>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