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lene\Documents\Fachbereich\SVB\SVB 2016\"/>
    </mc:Choice>
  </mc:AlternateContent>
  <bookViews>
    <workbookView xWindow="0" yWindow="0" windowWidth="19200" windowHeight="6950"/>
  </bookViews>
  <sheets>
    <sheet name="Blatt1" sheetId="1" r:id="rId1"/>
  </sheets>
  <calcPr calcId="171027"/>
</workbook>
</file>

<file path=xl/calcChain.xml><?xml version="1.0" encoding="utf-8"?>
<calcChain xmlns="http://schemas.openxmlformats.org/spreadsheetml/2006/main">
  <c r="D21" i="1" l="1"/>
  <c r="C7" i="1"/>
  <c r="B7" i="1"/>
  <c r="D6" i="1"/>
  <c r="D5" i="1"/>
  <c r="D4" i="1"/>
  <c r="D3" i="1"/>
  <c r="D2" i="1"/>
  <c r="D7" i="1" l="1"/>
</calcChain>
</file>

<file path=xl/sharedStrings.xml><?xml version="1.0" encoding="utf-8"?>
<sst xmlns="http://schemas.openxmlformats.org/spreadsheetml/2006/main" count="11" uniqueCount="11">
  <si>
    <t>Anträge</t>
  </si>
  <si>
    <t>Ursprünglich beantragte Gelder</t>
  </si>
  <si>
    <t>Vorschlag zur tatsächlichen Verteilung des SVB</t>
  </si>
  <si>
    <t>Vorschlag (in Prozent)</t>
  </si>
  <si>
    <t>E 13 - Lehrassistenz im Strafrecht</t>
  </si>
  <si>
    <t>Lehrauftrag</t>
  </si>
  <si>
    <t>Fonds für studentische Initiativen</t>
  </si>
  <si>
    <t>Ex- o- Rep Stelle</t>
  </si>
  <si>
    <t>Bücher</t>
  </si>
  <si>
    <t>SUMME(N)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</si>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</sst>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;#,##0.00&quot; €&quot;"/>
  </numFmts>
  <fonts count="3">
    <font>
      <sz val="12"/>
      <color indexed="8"/>
      <name val="Calibri"/>
    </font>
    <font>
      <sz val="10"/>
      <color indexed="8"/>
      <name val="Calibri (Textkörper)"/>
    </font>
    <font>
      <b/>
      <sz val="10"/>
      <color indexed="8"/>
      <name val="Calibri (Textkörper)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164" fontId="1" fillId="2" borderId="6" xfId="0" applyNumberFormat="1" applyFont="1" applyFill="1" applyBorder="1" applyAlignment="1">
      <alignment horizontal="right" wrapText="1"/>
    </xf>
    <xf numFmtId="164" fontId="1" fillId="2" borderId="7" xfId="0" applyNumberFormat="1" applyFont="1" applyFill="1" applyBorder="1" applyAlignment="1">
      <alignment wrapText="1"/>
    </xf>
    <xf numFmtId="10" fontId="1" fillId="2" borderId="8" xfId="0" applyNumberFormat="1" applyFont="1" applyFill="1" applyBorder="1" applyAlignment="1">
      <alignment wrapText="1"/>
    </xf>
    <xf numFmtId="49" fontId="2" fillId="2" borderId="9" xfId="0" applyNumberFormat="1" applyFont="1" applyFill="1" applyBorder="1" applyAlignment="1">
      <alignment wrapText="1"/>
    </xf>
    <xf numFmtId="164" fontId="2" fillId="2" borderId="10" xfId="0" applyNumberFormat="1" applyFont="1" applyFill="1" applyBorder="1" applyAlignment="1">
      <alignment wrapText="1"/>
    </xf>
    <xf numFmtId="164" fontId="2" fillId="2" borderId="11" xfId="0" applyNumberFormat="1" applyFont="1" applyFill="1" applyBorder="1" applyAlignment="1">
      <alignment wrapText="1"/>
    </xf>
    <xf numFmtId="10" fontId="2" fillId="2" borderId="12" xfId="0" applyNumberFormat="1" applyFont="1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0" fontId="0" fillId="2" borderId="14" xfId="0" applyFont="1" applyFill="1" applyBorder="1" applyAlignment="1">
      <alignment wrapText="1"/>
    </xf>
    <xf numFmtId="49" fontId="1" fillId="2" borderId="14" xfId="0" applyNumberFormat="1" applyFont="1" applyFill="1" applyBorder="1" applyAlignment="1">
      <alignment wrapText="1"/>
    </xf>
    <xf numFmtId="9" fontId="1" fillId="2" borderId="14" xfId="0" applyNumberFormat="1" applyFont="1" applyFill="1" applyBorder="1" applyAlignment="1">
      <alignment wrapText="1"/>
    </xf>
    <xf numFmtId="164" fontId="1" fillId="2" borderId="14" xfId="0" applyNumberFormat="1" applyFont="1" applyFill="1" applyBorder="1" applyAlignment="1">
      <alignment wrapText="1"/>
    </xf>
    <xf numFmtId="0" fontId="1" fillId="2" borderId="14" xfId="0" applyNumberFormat="1" applyFont="1" applyFill="1" applyBorder="1" applyAlignment="1">
      <alignment horizontal="center" wrapText="1"/>
    </xf>
  </cellXfs>
  <cellStyles count="1">
    <cellStyle name="Stand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1"/>
  <sheetViews>
    <sheetView showGridLines="0" tabSelected="1" zoomScale="85" zoomScaleNormal="85" workbookViewId="0">
      <selection activeCell="D4" sqref="D4"/>
    </sheetView>
  </sheetViews>
  <sheetFormatPr baseColWidth="10" defaultColWidth="10.83203125" defaultRowHeight="13" customHeight="1"/>
  <cols>
    <col min="1" max="1" width="13.1640625" style="1" customWidth="1"/>
    <col min="2" max="2" width="13.6640625" style="1" customWidth="1"/>
    <col min="3" max="3" width="13.83203125" style="1" customWidth="1"/>
    <col min="4" max="4" width="10.5" style="1" customWidth="1"/>
    <col min="5" max="255" width="10.83203125" style="1" customWidth="1"/>
  </cols>
  <sheetData>
    <row r="1" spans="1:4" ht="53" customHeight="1">
      <c r="A1" s="2" t="s">
        <v>0</v>
      </c>
      <c r="B1" s="3" t="s">
        <v>1</v>
      </c>
      <c r="C1" s="4" t="s">
        <v>2</v>
      </c>
      <c r="D1" s="5" t="s">
        <v>3</v>
      </c>
    </row>
    <row r="2" spans="1:4" ht="78" customHeight="1">
      <c r="A2" s="6" t="s">
        <v>4</v>
      </c>
      <c r="B2" s="7">
        <v>32000</v>
      </c>
      <c r="C2" s="8">
        <v>32000</v>
      </c>
      <c r="D2" s="9">
        <f>C2/C21</f>
        <v>0.31372549019607843</v>
      </c>
    </row>
    <row r="3" spans="1:4" ht="39" customHeight="1">
      <c r="A3" s="6" t="s">
        <v>5</v>
      </c>
      <c r="B3" s="7">
        <v>40000</v>
      </c>
      <c r="C3" s="8">
        <v>26948</v>
      </c>
      <c r="D3" s="9">
        <f>C3/C21</f>
        <v>0.26419607843137255</v>
      </c>
    </row>
    <row r="4" spans="1:4" ht="52" customHeight="1">
      <c r="A4" s="6" t="s">
        <v>6</v>
      </c>
      <c r="B4" s="7">
        <v>20000</v>
      </c>
      <c r="C4" s="8">
        <v>20000</v>
      </c>
      <c r="D4" s="9">
        <f>C4/C21</f>
        <v>0.19607843137254902</v>
      </c>
    </row>
    <row r="5" spans="1:4" ht="52" customHeight="1">
      <c r="A5" s="6" t="s">
        <v>7</v>
      </c>
      <c r="B5" s="7">
        <v>56000</v>
      </c>
      <c r="C5" s="8">
        <v>17200</v>
      </c>
      <c r="D5" s="9">
        <f>C5/C21</f>
        <v>0.16862745098039217</v>
      </c>
    </row>
    <row r="6" spans="1:4" ht="15" customHeight="1">
      <c r="A6" s="6" t="s">
        <v>8</v>
      </c>
      <c r="B6" s="7">
        <v>10000</v>
      </c>
      <c r="C6" s="8">
        <v>10000</v>
      </c>
      <c r="D6" s="9">
        <f>C6/C21</f>
        <v>9.8039215686274508E-2</v>
      </c>
    </row>
    <row r="7" spans="1:4" ht="19" customHeight="1">
      <c r="A7" s="10" t="s">
        <v>9</v>
      </c>
      <c r="B7" s="11">
        <f>SUM(B2:B6)</f>
        <v>158000</v>
      </c>
      <c r="C7" s="12">
        <f>SUM(C2:C6)</f>
        <v>106148</v>
      </c>
      <c r="D7" s="13">
        <f>SUM(D2:D6)</f>
        <v>1.0406666666666669</v>
      </c>
    </row>
    <row r="8" spans="1:4" ht="17.5" customHeight="1">
      <c r="A8" s="14"/>
      <c r="B8" s="14"/>
      <c r="C8" s="14"/>
      <c r="D8" s="14"/>
    </row>
    <row r="9" spans="1:4" ht="17" customHeight="1">
      <c r="A9" s="15"/>
      <c r="B9" s="15"/>
      <c r="C9" s="15"/>
      <c r="D9" s="15"/>
    </row>
    <row r="10" spans="1:4" ht="17" customHeight="1">
      <c r="A10" s="15"/>
      <c r="B10" s="15"/>
      <c r="C10" s="15"/>
      <c r="D10" s="15"/>
    </row>
    <row r="11" spans="1:4" ht="17" customHeight="1">
      <c r="A11" s="15"/>
      <c r="B11" s="15"/>
      <c r="C11" s="15"/>
      <c r="D11" s="15"/>
    </row>
    <row r="12" spans="1:4" ht="17" customHeight="1">
      <c r="A12" s="15"/>
      <c r="B12" s="15"/>
      <c r="C12" s="15"/>
      <c r="D12" s="15"/>
    </row>
    <row r="13" spans="1:4" ht="17" customHeight="1">
      <c r="A13" s="15"/>
      <c r="B13" s="15"/>
      <c r="C13" s="15"/>
      <c r="D13" s="15"/>
    </row>
    <row r="14" spans="1:4" ht="17" customHeight="1">
      <c r="A14" s="15"/>
      <c r="B14" s="15"/>
      <c r="C14" s="15"/>
      <c r="D14" s="15"/>
    </row>
    <row r="15" spans="1:4" ht="17" customHeight="1">
      <c r="A15" s="15"/>
      <c r="B15" s="15"/>
      <c r="C15" s="15"/>
      <c r="D15" s="15"/>
    </row>
    <row r="16" spans="1:4" ht="17" customHeight="1">
      <c r="A16" s="15"/>
      <c r="B16" s="15"/>
      <c r="C16" s="15"/>
      <c r="D16" s="15"/>
    </row>
    <row r="17" spans="1:4" ht="17" customHeight="1">
      <c r="A17" s="15"/>
      <c r="B17" s="15"/>
      <c r="C17" s="15"/>
      <c r="D17" s="15"/>
    </row>
    <row r="18" spans="1:4" ht="17" customHeight="1">
      <c r="A18" s="15"/>
      <c r="B18" s="15"/>
      <c r="C18" s="15"/>
      <c r="D18" s="15"/>
    </row>
    <row r="19" spans="1:4" ht="15" customHeight="1">
      <c r="A19" s="19"/>
      <c r="B19" s="19"/>
      <c r="C19" s="19"/>
      <c r="D19" s="19"/>
    </row>
    <row r="20" spans="1:4" ht="17" customHeight="1">
      <c r="A20" s="15"/>
      <c r="B20" s="15"/>
      <c r="C20" s="16" t="s">
        <v>10</v>
      </c>
      <c r="D20" s="17">
        <v>0.01</v>
      </c>
    </row>
    <row r="21" spans="1:4" ht="17" customHeight="1">
      <c r="A21" s="15"/>
      <c r="B21" s="15"/>
      <c r="C21" s="18">
        <v>102000</v>
      </c>
      <c r="D21" s="18">
        <f>QUOTIENT(C21,100)</f>
        <v>1020</v>
      </c>
    </row>
  </sheetData>
  <mergeCells count="1">
    <mergeCell ref="A19:D19"/>
  </mergeCells>
  <conditionalFormatting sqref="C21 B2:C7">
    <cfRule type="cellIs" dxfId="0" priority="1" stopIfTrue="1" operator="lessThan">
      <formula>0</formula>
    </cfRule>
  </conditionalFormatting>
  <pageMargins left="0.25" right="0.25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Middelhauve</dc:creator>
  <cp:lastModifiedBy>helene</cp:lastModifiedBy>
  <dcterms:created xsi:type="dcterms:W3CDTF">2016-07-14T12:02:25Z</dcterms:created>
  <dcterms:modified xsi:type="dcterms:W3CDTF">2016-07-14T12:03:31Z</dcterms:modified>
</cp:coreProperties>
</file>